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7965" tabRatio="943" activeTab="0"/>
  </bookViews>
  <sheets>
    <sheet name="7" sheetId="1" r:id="rId1"/>
    <sheet name="8" sheetId="2" r:id="rId2"/>
    <sheet name="12" sheetId="3" r:id="rId3"/>
  </sheets>
  <definedNames>
    <definedName name="_xlnm.Print_Area" localSheetId="2">'12'!$A$1:$I$24</definedName>
    <definedName name="_xlnm.Print_Area" localSheetId="0">'7'!$A$1:$I$32</definedName>
    <definedName name="_xlnm.Print_Area" localSheetId="1">'8'!$A$1:$G$37</definedName>
  </definedNames>
  <calcPr calcMode="manual" fullCalcOnLoad="1"/>
</workbook>
</file>

<file path=xl/sharedStrings.xml><?xml version="1.0" encoding="utf-8"?>
<sst xmlns="http://schemas.openxmlformats.org/spreadsheetml/2006/main" count="146" uniqueCount="106">
  <si>
    <t>17-ojo VSAFAS „Finansinis turtas ir finansiniai įsipareigojimai“</t>
  </si>
  <si>
    <t>Eil. Nr.</t>
  </si>
  <si>
    <t>1.</t>
  </si>
  <si>
    <t>1.1.</t>
  </si>
  <si>
    <t>1.2.</t>
  </si>
  <si>
    <t>1.3.</t>
  </si>
  <si>
    <t>1.4.</t>
  </si>
  <si>
    <t>2.</t>
  </si>
  <si>
    <t>3.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</si>
  <si>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</si>
  <si>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</si>
  <si>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</si>
  <si>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</si>
  <si>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</si>
  <si>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</si>
  <si>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</si>
  <si>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</si>
  <si>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</si>
  <si>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</si>
  <si>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3.1.</t>
  </si>
  <si>
    <t>Gautinos sumos už turto naudojimą</t>
  </si>
  <si>
    <t>3.2.</t>
  </si>
  <si>
    <t>Gautinos sumos už parduotas prekes</t>
  </si>
  <si>
    <t>3.3.</t>
  </si>
  <si>
    <t>Gautinos sumos už suteiktas paslaugas</t>
  </si>
  <si>
    <t>3.4.</t>
  </si>
  <si>
    <t>Gautinos sumos už parduotą ilgalaikį turtą</t>
  </si>
  <si>
    <t>3.5.</t>
  </si>
  <si>
    <t>Kitos</t>
  </si>
  <si>
    <t>4.</t>
  </si>
  <si>
    <t>5.</t>
  </si>
  <si>
    <t>Sukauptos gautinos sumos</t>
  </si>
  <si>
    <t>Iš biudžeto</t>
  </si>
  <si>
    <t>Kitos gautinos sumos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</si>
  <si>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</si>
  <si>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</si>
  <si>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</si>
  <si>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</si>
  <si>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</si>
  <si>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</si>
  <si>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</si>
  <si>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</si>
  <si>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</si>
  <si>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</si>
  <si>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</si>
  <si>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</si>
  <si>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</si>
  <si>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</si>
  <si>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</si>
  <si>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</si>
  <si>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</si>
  <si>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</si>
  <si>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</si>
  <si>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</si>
  <si>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</si>
  <si>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</si>
  <si>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</si>
  <si>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</si>
  <si>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</si>
  <si>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</si>
  <si>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</si>
  <si>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</si>
  <si>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</si>
  <si>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</si>
  <si>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</si>
  <si>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</si>
  <si>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</si>
  <si>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INFORMACIJA APIE PINIGUS IR PINIGŲ EKVIVALENTUS</t>
  </si>
  <si>
    <t>_____________________________</t>
  </si>
  <si>
    <t>(Informacijos apie pinigus ir pinigų ekvivalentus pateikimo žemesniojo lygio finansinių ataskaitų aiškinamajame rašte forma)</t>
  </si>
  <si>
    <t>______________________________</t>
  </si>
  <si>
    <t>3.7. </t>
  </si>
  <si>
    <t>Pinigai įšaldytose sąskaitose</t>
  </si>
  <si>
    <t>Pinigų įšaldytose sąskaitose nuvertėjimas</t>
  </si>
  <si>
    <t>iš viso</t>
  </si>
  <si>
    <t>tarp jų iš viešojo sektoriaus subjektų</t>
  </si>
  <si>
    <t>tarp jų iš kontroliuojamų ir asocijuotųjų ne viešojo sektoriaus subjektų</t>
  </si>
  <si>
    <t>biudžeto asignavimai</t>
  </si>
  <si>
    <t>Pinigai iš valstybės biudžeto (įskaitant Europos Sąjungos finansinę paramą) (1.1+1.2+1.3+1.4–1.5)</t>
  </si>
  <si>
    <t>Pinigai iš savivaldybės biudžeto (2.1+2.2+2.3+2.4–2.5)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</si>
  <si>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</si>
  <si>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</si>
  <si>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</si>
  <si>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</si>
  <si>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</si>
  <si>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Per vienus metus gautinų sumų įsigijimo savikaina, iš viso (1.1+1.2+1.3+1.4+1.5+1.6)</t>
  </si>
  <si>
    <t>Pinigai ir pinigų ekvivalentai iš kitų šaltinių (3.1+3.2+3.3+3.4–3.5+3.6+3.7)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</si>
  <si>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</si>
  <si>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</si>
  <si>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</si>
  <si>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</si>
  <si>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</si>
  <si>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</si>
  <si>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</si>
  <si>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</si>
  <si>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</si>
  <si>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</si>
  <si>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</si>
  <si>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</si>
  <si>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</si>
  <si>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</si>
  <si>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</si>
  <si>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</si>
  <si>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</si>
  <si>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</si>
  <si>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12 priedas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</si>
</sst>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9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view="pageBreakPreview" zoomScale="90" zoomScaleSheetLayoutView="90" zoomScalePageLayoutView="0" workbookViewId="0" topLeftCell="A7">
      <selection activeCell="D20" sqref="D20"/>
    </sheetView>
  </sheetViews>
  <sheetFormatPr defaultColWidth="9.140625" defaultRowHeight="12.75"/>
  <cols>
    <col min="1" max="1" width="11.8515625" style="8" customWidth="1"/>
    <col min="2" max="2" width="1.8515625" style="8" customWidth="1"/>
    <col min="3" max="3" width="34.8515625" style="8" customWidth="1"/>
    <col min="4" max="5" width="8.8515625" style="8" customWidth="1"/>
    <col min="6" max="6" width="12.8515625" style="8" customWidth="1"/>
    <col min="7" max="7" width="9.28125" style="8" customWidth="1"/>
    <col min="8" max="8" width="8.8515625" style="8" customWidth="1"/>
    <col min="9" max="9" width="12.8515625" style="8" customWidth="1"/>
    <col min="10" max="16384" width="9.140625" style="8" customWidth="1"/>
  </cols>
  <sheetData>
    <row r="1" ht="12.75">
      <c r="F1" s="37"/>
    </row>
    <row r="2" spans="6:9" ht="12.75">
      <c r="F2" s="57" t="s">
        <v>0</v>
      </c>
      <c r="G2" s="57"/>
      <c r="H2" s="57"/>
      <c r="I2" s="57"/>
    </row>
    <row r="3" spans="2:6" ht="12.75">
      <c r="B3" s="9"/>
      <c r="F3" s="8" t="s">
        <v>87</v>
      </c>
    </row>
    <row r="5" spans="1:9" ht="32.25" customHeight="1">
      <c r="A5" s="58" t="s">
        <v>88</v>
      </c>
      <c r="B5" s="58"/>
      <c r="C5" s="58"/>
      <c r="D5" s="58"/>
      <c r="E5" s="58"/>
      <c r="F5" s="58"/>
      <c r="G5" s="58"/>
      <c r="H5" s="58"/>
      <c r="I5" s="58"/>
    </row>
    <row r="6" spans="1:9" ht="12.7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31.5" customHeight="1">
      <c r="A7" s="58" t="s">
        <v>89</v>
      </c>
      <c r="B7" s="58"/>
      <c r="C7" s="58"/>
      <c r="D7" s="58"/>
      <c r="E7" s="58"/>
      <c r="F7" s="58"/>
      <c r="G7" s="58"/>
      <c r="H7" s="58"/>
      <c r="I7" s="58"/>
    </row>
    <row r="9" spans="1:9" ht="25.5" customHeight="1">
      <c r="A9" s="59" t="s">
        <v>1</v>
      </c>
      <c r="B9" s="60" t="s">
        <v>11</v>
      </c>
      <c r="C9" s="61"/>
      <c r="D9" s="59" t="s">
        <v>12</v>
      </c>
      <c r="E9" s="59"/>
      <c r="F9" s="59"/>
      <c r="G9" s="59" t="s">
        <v>13</v>
      </c>
      <c r="H9" s="59"/>
      <c r="I9" s="59"/>
    </row>
    <row r="10" spans="1:9" ht="76.5">
      <c r="A10" s="59"/>
      <c r="B10" s="62"/>
      <c r="C10" s="63"/>
      <c r="D10" s="12" t="s">
        <v>74</v>
      </c>
      <c r="E10" s="12" t="s">
        <v>75</v>
      </c>
      <c r="F10" s="12" t="s">
        <v>76</v>
      </c>
      <c r="G10" s="12" t="s">
        <v>74</v>
      </c>
      <c r="H10" s="12" t="s">
        <v>75</v>
      </c>
      <c r="I10" s="12" t="s">
        <v>76</v>
      </c>
    </row>
    <row r="11" spans="1:9" ht="12.75">
      <c r="A11" s="12">
        <v>1</v>
      </c>
      <c r="B11" s="55">
        <v>2</v>
      </c>
      <c r="C11" s="56"/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</row>
    <row r="12" spans="1:9" ht="25.5" customHeight="1">
      <c r="A12" s="11" t="s">
        <v>2</v>
      </c>
      <c r="B12" s="47" t="s">
        <v>85</v>
      </c>
      <c r="C12" s="54"/>
      <c r="D12" s="38">
        <f>D13+D17+D24+D27</f>
        <v>83480.09</v>
      </c>
      <c r="E12" s="38">
        <f>E13+E17+E24+E27</f>
        <v>83480.09</v>
      </c>
      <c r="F12" s="12"/>
      <c r="G12" s="38">
        <f>G13+G17+G24+G27</f>
        <v>95502.76</v>
      </c>
      <c r="H12" s="38">
        <f>H13+H17+H24+H27</f>
        <v>94852.8</v>
      </c>
      <c r="I12" s="12"/>
    </row>
    <row r="13" spans="1:9" ht="15" customHeight="1">
      <c r="A13" s="12" t="s">
        <v>90</v>
      </c>
      <c r="B13" s="52" t="s">
        <v>17</v>
      </c>
      <c r="C13" s="53"/>
      <c r="D13" s="45">
        <f>E13</f>
        <v>0</v>
      </c>
      <c r="E13" s="44"/>
      <c r="F13" s="12"/>
      <c r="G13" s="45">
        <f>H13</f>
        <v>0</v>
      </c>
      <c r="H13" s="44"/>
      <c r="I13" s="12"/>
    </row>
    <row r="14" spans="1:9" ht="12.75" customHeight="1">
      <c r="A14" s="12" t="s">
        <v>4</v>
      </c>
      <c r="B14" s="50" t="s">
        <v>14</v>
      </c>
      <c r="C14" s="51"/>
      <c r="D14" s="15"/>
      <c r="E14" s="15"/>
      <c r="F14" s="15"/>
      <c r="G14" s="15"/>
      <c r="H14" s="15"/>
      <c r="I14" s="15"/>
    </row>
    <row r="15" spans="1:9" ht="12.75" customHeight="1">
      <c r="A15" s="12" t="s">
        <v>91</v>
      </c>
      <c r="B15" s="13"/>
      <c r="C15" s="14" t="s">
        <v>15</v>
      </c>
      <c r="D15" s="16"/>
      <c r="E15" s="16"/>
      <c r="F15" s="16"/>
      <c r="G15" s="16"/>
      <c r="H15" s="16"/>
      <c r="I15" s="16"/>
    </row>
    <row r="16" spans="1:9" ht="12.75" customHeight="1">
      <c r="A16" s="12" t="s">
        <v>92</v>
      </c>
      <c r="B16" s="13"/>
      <c r="C16" s="14" t="s">
        <v>16</v>
      </c>
      <c r="D16" s="16"/>
      <c r="E16" s="16"/>
      <c r="F16" s="16"/>
      <c r="G16" s="16"/>
      <c r="H16" s="16"/>
      <c r="I16" s="16"/>
    </row>
    <row r="17" spans="1:9" ht="25.5" customHeight="1">
      <c r="A17" s="12" t="s">
        <v>5</v>
      </c>
      <c r="B17" s="50" t="s">
        <v>18</v>
      </c>
      <c r="C17" s="51"/>
      <c r="D17" s="45">
        <f>D18+D20</f>
        <v>0</v>
      </c>
      <c r="E17" s="45">
        <f>E18</f>
        <v>0</v>
      </c>
      <c r="F17" s="15"/>
      <c r="G17" s="45">
        <f>G18+G20</f>
        <v>3.17</v>
      </c>
      <c r="H17" s="45">
        <f>H18</f>
        <v>0</v>
      </c>
      <c r="I17" s="15"/>
    </row>
    <row r="18" spans="1:9" ht="12.75" customHeight="1">
      <c r="A18" s="12" t="s">
        <v>97</v>
      </c>
      <c r="B18" s="13"/>
      <c r="C18" s="14" t="s">
        <v>20</v>
      </c>
      <c r="D18" s="39"/>
      <c r="E18" s="39"/>
      <c r="F18" s="16"/>
      <c r="G18" s="39"/>
      <c r="H18" s="39"/>
      <c r="I18" s="16"/>
    </row>
    <row r="19" spans="1:9" ht="12.75" customHeight="1">
      <c r="A19" s="12" t="s">
        <v>93</v>
      </c>
      <c r="B19" s="13"/>
      <c r="C19" s="14" t="s">
        <v>22</v>
      </c>
      <c r="D19" s="16"/>
      <c r="E19" s="16"/>
      <c r="F19" s="16"/>
      <c r="G19" s="16"/>
      <c r="H19" s="16"/>
      <c r="I19" s="16"/>
    </row>
    <row r="20" spans="1:9" ht="12.75" customHeight="1">
      <c r="A20" s="12" t="s">
        <v>94</v>
      </c>
      <c r="B20" s="13"/>
      <c r="C20" s="14" t="s">
        <v>24</v>
      </c>
      <c r="D20" s="16"/>
      <c r="E20" s="16"/>
      <c r="F20" s="16"/>
      <c r="G20" s="16">
        <v>3.17</v>
      </c>
      <c r="H20" s="16"/>
      <c r="I20" s="16"/>
    </row>
    <row r="21" spans="1:9" ht="12.75" customHeight="1">
      <c r="A21" s="12" t="s">
        <v>95</v>
      </c>
      <c r="B21" s="13"/>
      <c r="C21" s="14" t="s">
        <v>26</v>
      </c>
      <c r="D21" s="16"/>
      <c r="E21" s="16"/>
      <c r="F21" s="16"/>
      <c r="G21" s="16"/>
      <c r="H21" s="16"/>
      <c r="I21" s="16"/>
    </row>
    <row r="22" spans="1:9" ht="12.75" customHeight="1">
      <c r="A22" s="12" t="s">
        <v>96</v>
      </c>
      <c r="B22" s="13"/>
      <c r="C22" s="14" t="s">
        <v>28</v>
      </c>
      <c r="D22" s="16"/>
      <c r="E22" s="16"/>
      <c r="F22" s="16"/>
      <c r="G22" s="16"/>
      <c r="H22" s="16"/>
      <c r="I22" s="16"/>
    </row>
    <row r="23" spans="1:9" ht="25.5" customHeight="1">
      <c r="A23" s="12" t="s">
        <v>6</v>
      </c>
      <c r="B23" s="50" t="s">
        <v>98</v>
      </c>
      <c r="C23" s="51"/>
      <c r="D23" s="15"/>
      <c r="E23" s="15"/>
      <c r="F23" s="15"/>
      <c r="G23" s="15"/>
      <c r="H23" s="15"/>
      <c r="I23" s="15"/>
    </row>
    <row r="24" spans="1:9" ht="12.75" customHeight="1">
      <c r="A24" s="12" t="s">
        <v>10</v>
      </c>
      <c r="B24" s="50" t="s">
        <v>31</v>
      </c>
      <c r="C24" s="51"/>
      <c r="D24" s="38">
        <f>D25+D26</f>
        <v>83480.09</v>
      </c>
      <c r="E24" s="38">
        <f>E25+E26</f>
        <v>83480.09</v>
      </c>
      <c r="F24" s="15"/>
      <c r="G24" s="38">
        <f>G25+G26</f>
        <v>95499.59</v>
      </c>
      <c r="H24" s="38">
        <f>H25+H26</f>
        <v>94852.8</v>
      </c>
      <c r="I24" s="15"/>
    </row>
    <row r="25" spans="1:9" ht="12.75" customHeight="1">
      <c r="A25" s="12" t="s">
        <v>99</v>
      </c>
      <c r="B25" s="13"/>
      <c r="C25" s="14" t="s">
        <v>32</v>
      </c>
      <c r="D25" s="39">
        <v>83480.09</v>
      </c>
      <c r="E25" s="39">
        <v>83480.09</v>
      </c>
      <c r="F25" s="16"/>
      <c r="G25" s="39">
        <v>94852.8</v>
      </c>
      <c r="H25" s="39">
        <v>94852.8</v>
      </c>
      <c r="I25" s="16"/>
    </row>
    <row r="26" spans="1:9" ht="12.75" customHeight="1">
      <c r="A26" s="12" t="s">
        <v>100</v>
      </c>
      <c r="B26" s="13"/>
      <c r="C26" s="14" t="s">
        <v>28</v>
      </c>
      <c r="D26" s="39"/>
      <c r="E26" s="16"/>
      <c r="F26" s="16"/>
      <c r="G26" s="39">
        <v>646.79</v>
      </c>
      <c r="H26" s="16"/>
      <c r="I26" s="16"/>
    </row>
    <row r="27" spans="1:9" ht="12.75" customHeight="1">
      <c r="A27" s="12" t="s">
        <v>101</v>
      </c>
      <c r="B27" s="50" t="s">
        <v>33</v>
      </c>
      <c r="C27" s="51"/>
      <c r="D27" s="38"/>
      <c r="E27" s="38"/>
      <c r="F27" s="15"/>
      <c r="G27" s="38"/>
      <c r="H27" s="38"/>
      <c r="I27" s="15"/>
    </row>
    <row r="28" spans="1:9" ht="38.25" customHeight="1">
      <c r="A28" s="11" t="s">
        <v>7</v>
      </c>
      <c r="B28" s="47" t="s">
        <v>102</v>
      </c>
      <c r="C28" s="48"/>
      <c r="D28" s="15"/>
      <c r="E28" s="15"/>
      <c r="F28" s="15"/>
      <c r="G28" s="15"/>
      <c r="H28" s="15"/>
      <c r="I28" s="15"/>
    </row>
    <row r="29" spans="1:9" ht="25.5" customHeight="1">
      <c r="A29" s="11" t="s">
        <v>8</v>
      </c>
      <c r="B29" s="49" t="s">
        <v>103</v>
      </c>
      <c r="C29" s="49"/>
      <c r="D29" s="38">
        <f>D12-D28</f>
        <v>83480.09</v>
      </c>
      <c r="E29" s="38">
        <f>E12-E28</f>
        <v>83480.09</v>
      </c>
      <c r="F29" s="15"/>
      <c r="G29" s="38">
        <f>G12-G28</f>
        <v>95502.76</v>
      </c>
      <c r="H29" s="38">
        <f>H12-H28</f>
        <v>94852.8</v>
      </c>
      <c r="I29" s="15"/>
    </row>
    <row r="30" spans="1:9" ht="12.75" customHeight="1">
      <c r="A30" s="17"/>
      <c r="B30" s="18"/>
      <c r="C30" s="18"/>
      <c r="D30" s="19"/>
      <c r="E30" s="19"/>
      <c r="F30" s="19"/>
      <c r="G30" s="19"/>
      <c r="H30" s="19"/>
      <c r="I30" s="19"/>
    </row>
    <row r="31" spans="3:8" ht="12.75">
      <c r="C31" s="46" t="s">
        <v>68</v>
      </c>
      <c r="D31" s="46"/>
      <c r="E31" s="46"/>
      <c r="F31" s="46"/>
      <c r="G31" s="46"/>
      <c r="H31" s="46"/>
    </row>
  </sheetData>
  <sheetProtection/>
  <mergeCells count="18"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C31:H31"/>
    <mergeCell ref="B28:C28"/>
    <mergeCell ref="B29:C29"/>
    <mergeCell ref="B27:C27"/>
    <mergeCell ref="B23:C23"/>
    <mergeCell ref="B13:C13"/>
    <mergeCell ref="B17:C17"/>
    <mergeCell ref="B14:C14"/>
    <mergeCell ref="B24:C24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view="pageBreakPreview" zoomScaleSheetLayoutView="100" zoomScalePageLayoutView="0" workbookViewId="0" topLeftCell="A10">
      <selection activeCell="F26" sqref="F26"/>
    </sheetView>
  </sheetViews>
  <sheetFormatPr defaultColWidth="9.140625" defaultRowHeight="12.75"/>
  <cols>
    <col min="1" max="1" width="5.140625" style="2" customWidth="1"/>
    <col min="2" max="2" width="1.421875" style="2" customWidth="1"/>
    <col min="3" max="3" width="35.421875" style="2" customWidth="1"/>
    <col min="4" max="7" width="12.421875" style="2" customWidth="1"/>
    <col min="8" max="16384" width="9.140625" style="2" customWidth="1"/>
  </cols>
  <sheetData>
    <row r="1" ht="12.75">
      <c r="D1" s="37"/>
    </row>
    <row r="2" spans="1:7" ht="12.75">
      <c r="A2" s="8"/>
      <c r="B2" s="8"/>
      <c r="C2" s="8"/>
      <c r="D2" s="57" t="s">
        <v>0</v>
      </c>
      <c r="E2" s="57"/>
      <c r="F2" s="57"/>
      <c r="G2" s="57"/>
    </row>
    <row r="3" spans="1:7" ht="12.75">
      <c r="A3" s="8"/>
      <c r="B3" s="9"/>
      <c r="C3" s="8"/>
      <c r="D3" s="9" t="s">
        <v>104</v>
      </c>
      <c r="E3" s="9"/>
      <c r="F3" s="9"/>
      <c r="G3" s="20"/>
    </row>
    <row r="4" spans="1:7" ht="12.75">
      <c r="A4" s="8"/>
      <c r="B4" s="8"/>
      <c r="C4" s="8"/>
      <c r="D4" s="8"/>
      <c r="E4" s="8"/>
      <c r="F4" s="8"/>
      <c r="G4" s="8"/>
    </row>
    <row r="5" spans="1:7" ht="35.25" customHeight="1">
      <c r="A5" s="58" t="s">
        <v>69</v>
      </c>
      <c r="B5" s="58"/>
      <c r="C5" s="58"/>
      <c r="D5" s="58"/>
      <c r="E5" s="58"/>
      <c r="F5" s="58"/>
      <c r="G5" s="58"/>
    </row>
    <row r="6" spans="1:7" ht="12.75">
      <c r="A6" s="8"/>
      <c r="B6" s="8"/>
      <c r="C6" s="8"/>
      <c r="D6" s="8"/>
      <c r="E6" s="8"/>
      <c r="F6" s="8"/>
      <c r="G6" s="8"/>
    </row>
    <row r="7" spans="1:7" ht="15.75">
      <c r="A7" s="70" t="s">
        <v>67</v>
      </c>
      <c r="B7" s="70"/>
      <c r="C7" s="70"/>
      <c r="D7" s="70"/>
      <c r="E7" s="70"/>
      <c r="F7" s="70"/>
      <c r="G7" s="70"/>
    </row>
    <row r="8" spans="1:7" ht="12.75">
      <c r="A8" s="8"/>
      <c r="B8" s="8"/>
      <c r="C8" s="8"/>
      <c r="D8" s="8"/>
      <c r="E8" s="8"/>
      <c r="F8" s="8"/>
      <c r="G8" s="8"/>
    </row>
    <row r="9" spans="1:7" ht="38.25" customHeight="1">
      <c r="A9" s="71" t="s">
        <v>1</v>
      </c>
      <c r="B9" s="72" t="s">
        <v>11</v>
      </c>
      <c r="C9" s="73"/>
      <c r="D9" s="71" t="s">
        <v>12</v>
      </c>
      <c r="E9" s="71"/>
      <c r="F9" s="71" t="s">
        <v>13</v>
      </c>
      <c r="G9" s="71"/>
    </row>
    <row r="10" spans="1:7" ht="25.5">
      <c r="A10" s="71"/>
      <c r="B10" s="74"/>
      <c r="C10" s="75"/>
      <c r="D10" s="22" t="s">
        <v>74</v>
      </c>
      <c r="E10" s="22" t="s">
        <v>77</v>
      </c>
      <c r="F10" s="22" t="s">
        <v>74</v>
      </c>
      <c r="G10" s="22" t="s">
        <v>77</v>
      </c>
    </row>
    <row r="11" spans="1:7" ht="12.75">
      <c r="A11" s="22">
        <v>1</v>
      </c>
      <c r="B11" s="64">
        <v>2</v>
      </c>
      <c r="C11" s="65"/>
      <c r="D11" s="22">
        <v>3</v>
      </c>
      <c r="E11" s="22">
        <v>4</v>
      </c>
      <c r="F11" s="22">
        <v>5</v>
      </c>
      <c r="G11" s="22">
        <v>6</v>
      </c>
    </row>
    <row r="12" spans="1:7" ht="37.5" customHeight="1">
      <c r="A12" s="21" t="s">
        <v>2</v>
      </c>
      <c r="B12" s="66" t="s">
        <v>78</v>
      </c>
      <c r="C12" s="67"/>
      <c r="D12" s="21">
        <f>D13</f>
        <v>0</v>
      </c>
      <c r="E12" s="24"/>
      <c r="F12" s="21">
        <f>F13</f>
        <v>0</v>
      </c>
      <c r="G12" s="24"/>
    </row>
    <row r="13" spans="1:7" ht="12.75">
      <c r="A13" s="22" t="s">
        <v>3</v>
      </c>
      <c r="B13" s="23"/>
      <c r="C13" s="25" t="s">
        <v>34</v>
      </c>
      <c r="D13" s="22"/>
      <c r="E13" s="26"/>
      <c r="F13" s="22"/>
      <c r="G13" s="26"/>
    </row>
    <row r="14" spans="1:7" ht="12.75">
      <c r="A14" s="22" t="s">
        <v>4</v>
      </c>
      <c r="B14" s="23"/>
      <c r="C14" s="25" t="s">
        <v>35</v>
      </c>
      <c r="D14" s="26"/>
      <c r="E14" s="26"/>
      <c r="F14" s="26"/>
      <c r="G14" s="26"/>
    </row>
    <row r="15" spans="1:7" ht="12.75">
      <c r="A15" s="22" t="s">
        <v>5</v>
      </c>
      <c r="B15" s="23"/>
      <c r="C15" s="25" t="s">
        <v>36</v>
      </c>
      <c r="D15" s="26"/>
      <c r="E15" s="26"/>
      <c r="F15" s="26"/>
      <c r="G15" s="26"/>
    </row>
    <row r="16" spans="1:7" ht="12.75">
      <c r="A16" s="22" t="s">
        <v>6</v>
      </c>
      <c r="B16" s="23"/>
      <c r="C16" s="25" t="s">
        <v>72</v>
      </c>
      <c r="D16" s="26"/>
      <c r="E16" s="26"/>
      <c r="F16" s="26"/>
      <c r="G16" s="26"/>
    </row>
    <row r="17" spans="1:7" ht="12.75" customHeight="1">
      <c r="A17" s="27" t="s">
        <v>10</v>
      </c>
      <c r="B17" s="23"/>
      <c r="C17" s="25" t="s">
        <v>73</v>
      </c>
      <c r="D17" s="26"/>
      <c r="E17" s="26"/>
      <c r="F17" s="26"/>
      <c r="G17" s="26"/>
    </row>
    <row r="18" spans="1:7" ht="25.5" customHeight="1">
      <c r="A18" s="21" t="s">
        <v>7</v>
      </c>
      <c r="B18" s="66" t="s">
        <v>79</v>
      </c>
      <c r="C18" s="67"/>
      <c r="D18" s="42">
        <f>D19</f>
        <v>0</v>
      </c>
      <c r="E18" s="24"/>
      <c r="F18" s="42">
        <f>F19</f>
        <v>0</v>
      </c>
      <c r="G18" s="24"/>
    </row>
    <row r="19" spans="1:7" ht="12.75">
      <c r="A19" s="22" t="s">
        <v>37</v>
      </c>
      <c r="B19" s="23"/>
      <c r="C19" s="25" t="s">
        <v>38</v>
      </c>
      <c r="D19" s="41"/>
      <c r="E19" s="26"/>
      <c r="F19" s="41"/>
      <c r="G19" s="26"/>
    </row>
    <row r="20" spans="1:7" ht="12.75">
      <c r="A20" s="22" t="s">
        <v>39</v>
      </c>
      <c r="B20" s="23"/>
      <c r="C20" s="25" t="s">
        <v>35</v>
      </c>
      <c r="D20" s="41"/>
      <c r="E20" s="26"/>
      <c r="F20" s="41"/>
      <c r="G20" s="26"/>
    </row>
    <row r="21" spans="1:7" ht="12.75">
      <c r="A21" s="22" t="s">
        <v>40</v>
      </c>
      <c r="B21" s="23"/>
      <c r="C21" s="25" t="s">
        <v>36</v>
      </c>
      <c r="D21" s="41"/>
      <c r="E21" s="26"/>
      <c r="F21" s="41"/>
      <c r="G21" s="26"/>
    </row>
    <row r="22" spans="1:7" ht="12.75" customHeight="1">
      <c r="A22" s="22" t="s">
        <v>41</v>
      </c>
      <c r="B22" s="23"/>
      <c r="C22" s="25" t="s">
        <v>72</v>
      </c>
      <c r="D22" s="41"/>
      <c r="E22" s="26"/>
      <c r="F22" s="41"/>
      <c r="G22" s="26"/>
    </row>
    <row r="23" spans="1:7" ht="12.75">
      <c r="A23" s="27" t="s">
        <v>9</v>
      </c>
      <c r="B23" s="23"/>
      <c r="C23" s="25" t="s">
        <v>73</v>
      </c>
      <c r="D23" s="41"/>
      <c r="E23" s="26"/>
      <c r="F23" s="41"/>
      <c r="G23" s="26"/>
    </row>
    <row r="24" spans="1:7" ht="25.5" customHeight="1">
      <c r="A24" s="21" t="s">
        <v>42</v>
      </c>
      <c r="B24" s="66" t="s">
        <v>86</v>
      </c>
      <c r="C24" s="67"/>
      <c r="D24" s="42">
        <f>D25</f>
        <v>2287.22</v>
      </c>
      <c r="E24" s="24"/>
      <c r="F24" s="42">
        <f>F25</f>
        <v>3451.42</v>
      </c>
      <c r="G24" s="24"/>
    </row>
    <row r="25" spans="1:7" ht="12.75">
      <c r="A25" s="22" t="s">
        <v>43</v>
      </c>
      <c r="B25" s="23"/>
      <c r="C25" s="25" t="s">
        <v>38</v>
      </c>
      <c r="D25" s="41">
        <v>2287.22</v>
      </c>
      <c r="E25" s="26"/>
      <c r="F25" s="41">
        <v>3451.42</v>
      </c>
      <c r="G25" s="26"/>
    </row>
    <row r="26" spans="1:7" ht="12.75">
      <c r="A26" s="22" t="s">
        <v>44</v>
      </c>
      <c r="B26" s="23"/>
      <c r="C26" s="25" t="s">
        <v>35</v>
      </c>
      <c r="D26" s="41"/>
      <c r="E26" s="26"/>
      <c r="F26" s="41"/>
      <c r="G26" s="26"/>
    </row>
    <row r="27" spans="1:7" ht="12.75">
      <c r="A27" s="22" t="s">
        <v>45</v>
      </c>
      <c r="B27" s="23"/>
      <c r="C27" s="28" t="s">
        <v>36</v>
      </c>
      <c r="D27" s="41"/>
      <c r="E27" s="26"/>
      <c r="F27" s="41"/>
      <c r="G27" s="26"/>
    </row>
    <row r="28" spans="1:7" ht="12.75">
      <c r="A28" s="22" t="s">
        <v>46</v>
      </c>
      <c r="B28" s="23"/>
      <c r="C28" s="25" t="s">
        <v>72</v>
      </c>
      <c r="D28" s="41"/>
      <c r="E28" s="26"/>
      <c r="F28" s="41"/>
      <c r="G28" s="26"/>
    </row>
    <row r="29" spans="1:7" ht="12.75" customHeight="1">
      <c r="A29" s="29" t="s">
        <v>27</v>
      </c>
      <c r="B29" s="23"/>
      <c r="C29" s="25" t="s">
        <v>73</v>
      </c>
      <c r="D29" s="41"/>
      <c r="E29" s="26"/>
      <c r="F29" s="41"/>
      <c r="G29" s="26"/>
    </row>
    <row r="30" spans="1:7" ht="12.75" customHeight="1">
      <c r="A30" s="22" t="s">
        <v>48</v>
      </c>
      <c r="B30" s="23"/>
      <c r="C30" s="25" t="s">
        <v>47</v>
      </c>
      <c r="D30" s="41"/>
      <c r="E30" s="26"/>
      <c r="F30" s="41"/>
      <c r="G30" s="26"/>
    </row>
    <row r="31" spans="1:7" ht="12.75">
      <c r="A31" s="22" t="s">
        <v>71</v>
      </c>
      <c r="B31" s="23"/>
      <c r="C31" s="25" t="s">
        <v>49</v>
      </c>
      <c r="D31" s="41"/>
      <c r="E31" s="26"/>
      <c r="F31" s="41"/>
      <c r="G31" s="26"/>
    </row>
    <row r="32" spans="1:7" ht="12.75" customHeight="1">
      <c r="A32" s="30" t="s">
        <v>29</v>
      </c>
      <c r="B32" s="68" t="s">
        <v>50</v>
      </c>
      <c r="C32" s="69"/>
      <c r="D32" s="43">
        <f>D18+D24+D12</f>
        <v>2287.22</v>
      </c>
      <c r="E32" s="31"/>
      <c r="F32" s="43">
        <f>F18+F24+F12</f>
        <v>3451.42</v>
      </c>
      <c r="G32" s="31"/>
    </row>
    <row r="33" spans="1:7" ht="12.75">
      <c r="A33" s="11" t="s">
        <v>51</v>
      </c>
      <c r="B33" s="49" t="s">
        <v>52</v>
      </c>
      <c r="C33" s="49"/>
      <c r="D33" s="40"/>
      <c r="E33" s="15"/>
      <c r="F33" s="15"/>
      <c r="G33" s="15"/>
    </row>
    <row r="34" spans="1:7" ht="12.75">
      <c r="A34" s="17"/>
      <c r="B34" s="18"/>
      <c r="C34" s="18"/>
      <c r="D34" s="19"/>
      <c r="E34" s="19"/>
      <c r="F34" s="19"/>
      <c r="G34" s="19"/>
    </row>
    <row r="35" spans="1:7" ht="12.75">
      <c r="A35" s="17"/>
      <c r="B35" s="18"/>
      <c r="C35" s="18"/>
      <c r="D35" s="32"/>
      <c r="E35" s="32"/>
      <c r="F35" s="19"/>
      <c r="G35" s="19"/>
    </row>
    <row r="36" spans="1:7" ht="12.75">
      <c r="A36" s="17"/>
      <c r="B36" s="18"/>
      <c r="C36" s="18"/>
      <c r="D36" s="19"/>
      <c r="E36" s="19"/>
      <c r="F36" s="19"/>
      <c r="G36" s="19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3:C33"/>
    <mergeCell ref="B11:C11"/>
    <mergeCell ref="B12:C12"/>
    <mergeCell ref="B18:C18"/>
    <mergeCell ref="B24:C24"/>
    <mergeCell ref="B32:C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view="pageBreakPreview" zoomScale="110" zoomScaleSheetLayoutView="110" zoomScalePageLayoutView="0" workbookViewId="0" topLeftCell="A7">
      <selection activeCell="E14" sqref="E14"/>
    </sheetView>
  </sheetViews>
  <sheetFormatPr defaultColWidth="9.140625" defaultRowHeight="12.75"/>
  <cols>
    <col min="1" max="1" width="5.00390625" style="33" customWidth="1"/>
    <col min="2" max="2" width="1.57421875" style="33" customWidth="1"/>
    <col min="3" max="3" width="37.140625" style="33" customWidth="1"/>
    <col min="4" max="4" width="9.7109375" style="33" customWidth="1"/>
    <col min="5" max="5" width="10.8515625" style="33" customWidth="1"/>
    <col min="6" max="6" width="16.140625" style="33" customWidth="1"/>
    <col min="7" max="7" width="10.00390625" style="33" customWidth="1"/>
    <col min="8" max="8" width="8.57421875" style="33" customWidth="1"/>
    <col min="9" max="9" width="16.57421875" style="33" customWidth="1"/>
    <col min="10" max="16384" width="9.140625" style="33" customWidth="1"/>
  </cols>
  <sheetData>
    <row r="1" ht="15">
      <c r="F1" s="37"/>
    </row>
    <row r="2" spans="6:9" ht="12.75" customHeight="1">
      <c r="F2" s="9" t="s">
        <v>0</v>
      </c>
      <c r="H2" s="9"/>
      <c r="I2" s="9"/>
    </row>
    <row r="3" spans="2:9" ht="15">
      <c r="B3" s="34"/>
      <c r="F3" s="9" t="s">
        <v>105</v>
      </c>
      <c r="H3" s="3"/>
      <c r="I3" s="4"/>
    </row>
    <row r="4" spans="1:9" s="35" customFormat="1" ht="33.75" customHeight="1">
      <c r="A4" s="76" t="s">
        <v>83</v>
      </c>
      <c r="B4" s="76"/>
      <c r="C4" s="76"/>
      <c r="D4" s="76"/>
      <c r="E4" s="76"/>
      <c r="F4" s="76"/>
      <c r="G4" s="76"/>
      <c r="H4" s="76"/>
      <c r="I4" s="76"/>
    </row>
    <row r="5" spans="1:9" ht="18" customHeight="1">
      <c r="A5" s="77" t="s">
        <v>82</v>
      </c>
      <c r="B5" s="77"/>
      <c r="C5" s="77"/>
      <c r="D5" s="77"/>
      <c r="E5" s="77"/>
      <c r="F5" s="77"/>
      <c r="G5" s="77"/>
      <c r="H5" s="77"/>
      <c r="I5" s="77"/>
    </row>
    <row r="7" spans="1:9" ht="25.5" customHeight="1">
      <c r="A7" s="78" t="s">
        <v>1</v>
      </c>
      <c r="B7" s="79" t="s">
        <v>11</v>
      </c>
      <c r="C7" s="80"/>
      <c r="D7" s="78" t="s">
        <v>12</v>
      </c>
      <c r="E7" s="78"/>
      <c r="F7" s="78"/>
      <c r="G7" s="78" t="s">
        <v>13</v>
      </c>
      <c r="H7" s="78"/>
      <c r="I7" s="78"/>
    </row>
    <row r="8" spans="1:9" ht="105">
      <c r="A8" s="78"/>
      <c r="B8" s="81"/>
      <c r="C8" s="82"/>
      <c r="D8" s="5" t="s">
        <v>74</v>
      </c>
      <c r="E8" s="5" t="s">
        <v>80</v>
      </c>
      <c r="F8" s="5" t="s">
        <v>81</v>
      </c>
      <c r="G8" s="5" t="s">
        <v>74</v>
      </c>
      <c r="H8" s="5" t="s">
        <v>80</v>
      </c>
      <c r="I8" s="5" t="s">
        <v>81</v>
      </c>
    </row>
    <row r="9" spans="1:9" ht="15">
      <c r="A9" s="5">
        <v>1</v>
      </c>
      <c r="B9" s="87">
        <v>2</v>
      </c>
      <c r="C9" s="88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</row>
    <row r="10" spans="1:9" ht="25.5" customHeight="1">
      <c r="A10" s="1" t="s">
        <v>2</v>
      </c>
      <c r="B10" s="83" t="s">
        <v>53</v>
      </c>
      <c r="C10" s="85"/>
      <c r="D10" s="6"/>
      <c r="E10" s="6"/>
      <c r="F10" s="6"/>
      <c r="G10" s="6"/>
      <c r="H10" s="6"/>
      <c r="I10" s="6"/>
    </row>
    <row r="11" spans="1:9" ht="12.75" customHeight="1">
      <c r="A11" s="1" t="s">
        <v>7</v>
      </c>
      <c r="B11" s="83" t="s">
        <v>54</v>
      </c>
      <c r="C11" s="85"/>
      <c r="D11" s="38">
        <v>1491.4</v>
      </c>
      <c r="E11" s="38"/>
      <c r="F11" s="15"/>
      <c r="G11" s="38">
        <v>16216.76</v>
      </c>
      <c r="H11" s="38"/>
      <c r="I11" s="6"/>
    </row>
    <row r="12" spans="1:9" ht="15">
      <c r="A12" s="1" t="s">
        <v>8</v>
      </c>
      <c r="B12" s="83" t="s">
        <v>55</v>
      </c>
      <c r="C12" s="84"/>
      <c r="D12" s="38">
        <f>D14</f>
        <v>81988.69</v>
      </c>
      <c r="E12" s="38">
        <f>E14</f>
        <v>19392.31</v>
      </c>
      <c r="F12" s="15"/>
      <c r="G12" s="38">
        <f>G14</f>
        <v>79282.83</v>
      </c>
      <c r="H12" s="38">
        <f>H14</f>
        <v>18752.35</v>
      </c>
      <c r="I12" s="6"/>
    </row>
    <row r="13" spans="1:9" ht="15">
      <c r="A13" s="5" t="s">
        <v>19</v>
      </c>
      <c r="B13" s="7"/>
      <c r="C13" s="36" t="s">
        <v>56</v>
      </c>
      <c r="D13" s="15"/>
      <c r="E13" s="15"/>
      <c r="F13" s="15"/>
      <c r="G13" s="15"/>
      <c r="H13" s="15"/>
      <c r="I13" s="6"/>
    </row>
    <row r="14" spans="1:9" ht="15">
      <c r="A14" s="5" t="s">
        <v>21</v>
      </c>
      <c r="B14" s="7"/>
      <c r="C14" s="36" t="s">
        <v>57</v>
      </c>
      <c r="D14" s="39">
        <v>81988.69</v>
      </c>
      <c r="E14" s="39">
        <v>19392.31</v>
      </c>
      <c r="F14" s="15"/>
      <c r="G14" s="39">
        <v>79282.83</v>
      </c>
      <c r="H14" s="16">
        <v>18752.35</v>
      </c>
      <c r="I14" s="6"/>
    </row>
    <row r="15" spans="1:9" ht="15">
      <c r="A15" s="5" t="s">
        <v>23</v>
      </c>
      <c r="B15" s="7"/>
      <c r="C15" s="36" t="s">
        <v>58</v>
      </c>
      <c r="D15" s="15"/>
      <c r="E15" s="15"/>
      <c r="F15" s="15"/>
      <c r="G15" s="15"/>
      <c r="H15" s="15"/>
      <c r="I15" s="6"/>
    </row>
    <row r="16" spans="1:9" ht="15">
      <c r="A16" s="5" t="s">
        <v>25</v>
      </c>
      <c r="B16" s="7"/>
      <c r="C16" s="36" t="s">
        <v>59</v>
      </c>
      <c r="D16" s="15"/>
      <c r="E16" s="15"/>
      <c r="F16" s="15"/>
      <c r="G16" s="15"/>
      <c r="H16" s="15"/>
      <c r="I16" s="6"/>
    </row>
    <row r="17" spans="1:9" ht="15">
      <c r="A17" s="1" t="s">
        <v>29</v>
      </c>
      <c r="B17" s="83" t="s">
        <v>60</v>
      </c>
      <c r="C17" s="85"/>
      <c r="D17" s="38">
        <f>D20</f>
        <v>0</v>
      </c>
      <c r="E17" s="15"/>
      <c r="F17" s="15"/>
      <c r="G17" s="38">
        <f>G20</f>
        <v>0</v>
      </c>
      <c r="H17" s="15"/>
      <c r="I17" s="6"/>
    </row>
    <row r="18" spans="1:9" ht="15">
      <c r="A18" s="5" t="s">
        <v>61</v>
      </c>
      <c r="B18" s="7"/>
      <c r="C18" s="36" t="s">
        <v>62</v>
      </c>
      <c r="D18" s="15"/>
      <c r="E18" s="15"/>
      <c r="F18" s="15"/>
      <c r="G18" s="15"/>
      <c r="H18" s="15"/>
      <c r="I18" s="6"/>
    </row>
    <row r="19" spans="1:9" ht="15">
      <c r="A19" s="5" t="s">
        <v>63</v>
      </c>
      <c r="B19" s="7"/>
      <c r="C19" s="36" t="s">
        <v>64</v>
      </c>
      <c r="D19" s="15"/>
      <c r="E19" s="15"/>
      <c r="F19" s="15"/>
      <c r="G19" s="15"/>
      <c r="H19" s="15"/>
      <c r="I19" s="6"/>
    </row>
    <row r="20" spans="1:9" ht="15">
      <c r="A20" s="5" t="s">
        <v>65</v>
      </c>
      <c r="B20" s="7"/>
      <c r="C20" s="36" t="s">
        <v>66</v>
      </c>
      <c r="D20" s="16"/>
      <c r="E20" s="15"/>
      <c r="F20" s="15"/>
      <c r="G20" s="16"/>
      <c r="H20" s="15"/>
      <c r="I20" s="6"/>
    </row>
    <row r="21" spans="1:9" ht="25.5" customHeight="1">
      <c r="A21" s="1" t="s">
        <v>30</v>
      </c>
      <c r="B21" s="83" t="s">
        <v>84</v>
      </c>
      <c r="C21" s="85"/>
      <c r="D21" s="38">
        <f>D11+D12</f>
        <v>83480.09</v>
      </c>
      <c r="E21" s="38">
        <f>E11+E12</f>
        <v>19392.31</v>
      </c>
      <c r="F21" s="15"/>
      <c r="G21" s="38">
        <f>G11+G12</f>
        <v>95499.59</v>
      </c>
      <c r="H21" s="38">
        <f>H11+H12</f>
        <v>18752.35</v>
      </c>
      <c r="I21" s="6"/>
    </row>
    <row r="23" spans="1:9" ht="15">
      <c r="A23" s="86" t="s">
        <v>70</v>
      </c>
      <c r="B23" s="86"/>
      <c r="C23" s="86"/>
      <c r="D23" s="86"/>
      <c r="E23" s="86"/>
      <c r="F23" s="86"/>
      <c r="G23" s="86"/>
      <c r="H23" s="86"/>
      <c r="I23" s="86"/>
    </row>
  </sheetData>
  <sheetProtection/>
  <mergeCells count="13">
    <mergeCell ref="B12:C12"/>
    <mergeCell ref="B17:C17"/>
    <mergeCell ref="B21:C21"/>
    <mergeCell ref="A23:I23"/>
    <mergeCell ref="B9:C9"/>
    <mergeCell ref="B10:C10"/>
    <mergeCell ref="B11:C11"/>
    <mergeCell ref="A4:I4"/>
    <mergeCell ref="A5:I5"/>
    <mergeCell ref="A7:A8"/>
    <mergeCell ref="D7:F7"/>
    <mergeCell ref="G7:I7"/>
    <mergeCell ref="B7:C8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</cp:lastModifiedBy>
  <cp:lastPrinted>2015-02-02T14:43:08Z</cp:lastPrinted>
  <dcterms:created xsi:type="dcterms:W3CDTF">2009-09-03T08:07:00Z</dcterms:created>
  <dcterms:modified xsi:type="dcterms:W3CDTF">2016-01-26T11:04:44Z</dcterms:modified>
  <cp:category/>
  <cp:version/>
  <cp:contentType/>
  <cp:contentStatus/>
</cp:coreProperties>
</file>